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8800" windowHeight="11685"/>
  </bookViews>
  <sheets>
    <sheet name="EVHP" sheetId="1" r:id="rId1"/>
  </sheets>
  <definedNames>
    <definedName name="ANEXO">#REF!</definedName>
    <definedName name="_xlnm.Print_Area" localSheetId="0">EVHP!$B$2:$G$57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<sst xmlns="http://schemas.openxmlformats.org/spreadsheetml/2006/main" count="39" uniqueCount="29">
  <si>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</si>
  <si>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</si>
  <si>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</si>
  <si>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</si>
  <si>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</si>
  <si>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</si>
  <si>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</si>
  <si>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</si>
  <si>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</si>
  <si>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</si>
  <si>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</si>
  <si>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</si>
  <si>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</si>
  <si>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</si>
  <si>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</si>
  <si>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</si>
  <si>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</si>
  <si>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</si>
  <si>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</si>
  <si>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COMISION ESTATAL DE VIVIENDA, SUELO E INFRAESTRUCTURA DEL ESTADO DE CHIHUAHUA</t>
  </si>
  <si>
    <t>Del 01 de enero al 31 de diciembre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</si>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</sst>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\-#,##0.00\ "/>
    <numFmt numFmtId="168" formatCode="_-* #,##0.00_-;\-* #,##0.00_-;_-* &quot;-&quot;??_-;_-@_-"/>
    <numFmt numFmtId="169" formatCode="General_)"/>
    <numFmt numFmtId="173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9" fontId="7" fillId="0" borderId="0"/>
    <xf numFmtId="168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73" fontId="2" fillId="0" borderId="19" xfId="1" applyNumberFormat="1" applyFont="1" applyFill="1" applyBorder="1" applyAlignment="1" applyProtection="1">
      <alignment vertical="center" wrapText="1"/>
    </xf>
    <xf numFmtId="173" fontId="2" fillId="3" borderId="19" xfId="1" applyNumberFormat="1" applyFont="1" applyFill="1" applyBorder="1" applyAlignment="1" applyProtection="1">
      <alignment vertical="center" wrapText="1"/>
    </xf>
    <xf numFmtId="173" fontId="2" fillId="3" borderId="23" xfId="1" applyNumberFormat="1" applyFont="1" applyFill="1" applyBorder="1" applyAlignment="1" applyProtection="1">
      <alignment vertical="center" wrapText="1"/>
    </xf>
    <xf numFmtId="173" fontId="2" fillId="0" borderId="8" xfId="1" applyNumberFormat="1" applyFont="1" applyFill="1" applyBorder="1" applyAlignment="1" applyProtection="1">
      <alignment vertical="center" wrapText="1"/>
    </xf>
    <xf numFmtId="173" fontId="8" fillId="0" borderId="25" xfId="0" applyNumberFormat="1" applyFont="1" applyFill="1" applyBorder="1" applyAlignment="1" applyProtection="1">
      <alignment horizontal="right" vertical="top"/>
      <protection locked="0"/>
    </xf>
    <xf numFmtId="173" fontId="3" fillId="3" borderId="19" xfId="1" applyNumberFormat="1" applyFont="1" applyFill="1" applyBorder="1" applyAlignment="1" applyProtection="1">
      <alignment vertical="center" wrapText="1"/>
    </xf>
    <xf numFmtId="173" fontId="3" fillId="3" borderId="23" xfId="1" applyNumberFormat="1" applyFont="1" applyFill="1" applyBorder="1" applyAlignment="1" applyProtection="1">
      <alignment vertical="center" wrapText="1"/>
    </xf>
    <xf numFmtId="173" fontId="3" fillId="0" borderId="8" xfId="1" applyNumberFormat="1" applyFont="1" applyFill="1" applyBorder="1" applyAlignment="1" applyProtection="1">
      <alignment vertical="center" wrapText="1"/>
    </xf>
    <xf numFmtId="173" fontId="3" fillId="0" borderId="19" xfId="1" applyNumberFormat="1" applyFont="1" applyFill="1" applyBorder="1" applyAlignment="1" applyProtection="1">
      <alignment vertical="center" wrapText="1"/>
      <protection locked="0"/>
    </xf>
    <xf numFmtId="173" fontId="3" fillId="0" borderId="19" xfId="1" applyNumberFormat="1" applyFont="1" applyFill="1" applyBorder="1" applyAlignment="1" applyProtection="1">
      <alignment vertical="center" wrapText="1"/>
    </xf>
    <xf numFmtId="173" fontId="3" fillId="0" borderId="23" xfId="1" applyNumberFormat="1" applyFont="1" applyFill="1" applyBorder="1" applyAlignment="1" applyProtection="1">
      <alignment vertical="center" wrapText="1"/>
    </xf>
    <xf numFmtId="173" fontId="2" fillId="0" borderId="23" xfId="1" applyNumberFormat="1" applyFont="1" applyFill="1" applyBorder="1" applyAlignment="1" applyProtection="1">
      <alignment vertical="center" wrapText="1"/>
    </xf>
    <xf numFmtId="173" fontId="3" fillId="0" borderId="23" xfId="1" applyNumberFormat="1" applyFont="1" applyFill="1" applyBorder="1" applyAlignment="1" applyProtection="1">
      <alignment vertical="center" wrapText="1"/>
      <protection locked="0"/>
    </xf>
    <xf numFmtId="173" fontId="2" fillId="0" borderId="20" xfId="1" applyNumberFormat="1" applyFont="1" applyFill="1" applyBorder="1" applyAlignment="1" applyProtection="1">
      <alignment vertical="center" wrapText="1"/>
    </xf>
    <xf numFmtId="173" fontId="2" fillId="0" borderId="24" xfId="1" applyNumberFormat="1" applyFont="1" applyFill="1" applyBorder="1" applyAlignment="1" applyProtection="1">
      <alignment vertical="center" wrapText="1"/>
    </xf>
    <xf numFmtId="173" fontId="2" fillId="0" borderId="12" xfId="1" applyNumberFormat="1" applyFont="1" applyFill="1" applyBorder="1" applyAlignment="1" applyProtection="1">
      <alignment vertical="center" wrapText="1"/>
    </xf>
  </cellXfs>
  <cellStyles count="5">
    <cellStyle name="=C:\WINNT\SYSTEM32\COMMAND.COM" xfId="2"/>
    <cellStyle name="Millares" xfId="1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1964531</xdr:colOff>
      <xdr:row>49</xdr:row>
      <xdr:rowOff>71438</xdr:rowOff>
    </xdr:from>
    <xdr:to>
      <xdr:col>6</xdr:col>
      <xdr:colOff>333374</xdr:colOff>
      <xdr:row>56</xdr:row>
      <xdr:rowOff>81028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219" y="11037094"/>
          <a:ext cx="9524999" cy="125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topLeftCell="A28" zoomScale="80" zoomScaleNormal="80" workbookViewId="0">
      <selection activeCell="G47" sqref="G47"/>
    </sheetView>
  </sheetViews>
  <sheetFormatPr baseColWidth="10" defaultColWidth="11.5703125" defaultRowHeight="14.25" x14ac:dyDescent="0.2"/>
  <cols>
    <col min="1" max="1" width="2.5703125" style="11" customWidth="1"/>
    <col min="2" max="2" width="50.42578125" style="11" customWidth="1"/>
    <col min="3" max="5" width="28.5703125" style="11" customWidth="1"/>
    <col min="6" max="6" width="31.28515625" style="11" customWidth="1"/>
    <col min="7" max="7" width="28.5703125" style="11" customWidth="1"/>
    <col min="8" max="16384" width="11.5703125" style="11"/>
  </cols>
  <sheetData>
    <row r="1" spans="2:8" ht="15" thickBot="1" x14ac:dyDescent="0.25">
      <c r="H1" s="12" t="s">
        <v>0</v>
      </c>
    </row>
    <row r="2" spans="2:8" x14ac:dyDescent="0.2">
      <c r="B2" s="18" t="s">
        <v>19</v>
      </c>
      <c r="C2" s="19"/>
      <c r="D2" s="19"/>
      <c r="E2" s="19"/>
      <c r="F2" s="19"/>
      <c r="G2" s="20"/>
    </row>
    <row r="3" spans="2:8" x14ac:dyDescent="0.2">
      <c r="B3" s="21" t="s">
        <v>1</v>
      </c>
      <c r="C3" s="22"/>
      <c r="D3" s="22"/>
      <c r="E3" s="22"/>
      <c r="F3" s="22"/>
      <c r="G3" s="23"/>
    </row>
    <row r="4" spans="2:8" ht="15" thickBot="1" x14ac:dyDescent="0.25">
      <c r="B4" s="24" t="s">
        <v>20</v>
      </c>
      <c r="C4" s="25"/>
      <c r="D4" s="25"/>
      <c r="E4" s="25"/>
      <c r="F4" s="25"/>
      <c r="G4" s="26"/>
    </row>
    <row r="5" spans="2:8" ht="47.25" customHeight="1" thickBot="1" x14ac:dyDescent="0.25">
      <c r="B5" s="5" t="s">
        <v>2</v>
      </c>
      <c r="C5" s="7" t="s">
        <v>3</v>
      </c>
      <c r="D5" s="7" t="s">
        <v>4</v>
      </c>
      <c r="E5" s="9" t="s">
        <v>5</v>
      </c>
      <c r="F5" s="7" t="s">
        <v>6</v>
      </c>
      <c r="G5" s="6" t="s">
        <v>7</v>
      </c>
    </row>
    <row r="6" spans="2:8" x14ac:dyDescent="0.2">
      <c r="B6" s="2"/>
      <c r="C6" s="8"/>
      <c r="D6" s="8"/>
      <c r="E6" s="10"/>
      <c r="F6" s="8"/>
      <c r="G6" s="3"/>
    </row>
    <row r="7" spans="2:8" ht="24.75" customHeight="1" x14ac:dyDescent="0.2">
      <c r="B7" s="16" t="s">
        <v>21</v>
      </c>
      <c r="C7" s="27">
        <f>SUM(C8,C9,C10)</f>
        <v>335662104.22000003</v>
      </c>
      <c r="D7" s="28"/>
      <c r="E7" s="29"/>
      <c r="F7" s="28"/>
      <c r="G7" s="30">
        <f>SUM(C7:F7)</f>
        <v>335662104.22000003</v>
      </c>
    </row>
    <row r="8" spans="2:8" x14ac:dyDescent="0.2">
      <c r="B8" s="4" t="s">
        <v>8</v>
      </c>
      <c r="C8" s="31">
        <v>335662104.22000003</v>
      </c>
      <c r="D8" s="32"/>
      <c r="E8" s="33"/>
      <c r="F8" s="32"/>
      <c r="G8" s="34">
        <f>SUM(C8:F8)</f>
        <v>335662104.22000003</v>
      </c>
    </row>
    <row r="9" spans="2:8" x14ac:dyDescent="0.2">
      <c r="B9" s="4" t="s">
        <v>9</v>
      </c>
      <c r="C9" s="35">
        <v>0</v>
      </c>
      <c r="D9" s="32"/>
      <c r="E9" s="33"/>
      <c r="F9" s="32"/>
      <c r="G9" s="34">
        <f>SUM(C9:F9)</f>
        <v>0</v>
      </c>
    </row>
    <row r="10" spans="2:8" x14ac:dyDescent="0.2">
      <c r="B10" s="4" t="s">
        <v>10</v>
      </c>
      <c r="C10" s="35">
        <v>0</v>
      </c>
      <c r="D10" s="32"/>
      <c r="E10" s="33"/>
      <c r="F10" s="32"/>
      <c r="G10" s="34">
        <f>SUM(C10:F10)</f>
        <v>0</v>
      </c>
    </row>
    <row r="11" spans="2:8" x14ac:dyDescent="0.2">
      <c r="B11" s="4"/>
      <c r="C11" s="36"/>
      <c r="D11" s="36"/>
      <c r="E11" s="37"/>
      <c r="F11" s="36"/>
      <c r="G11" s="34"/>
    </row>
    <row r="12" spans="2:8" ht="25.5" customHeight="1" x14ac:dyDescent="0.2">
      <c r="B12" s="16" t="s">
        <v>22</v>
      </c>
      <c r="C12" s="28"/>
      <c r="D12" s="27">
        <f>SUM(D14,D15,D16,D17,)</f>
        <v>340260302.69999999</v>
      </c>
      <c r="E12" s="38">
        <f>SUM(E13)</f>
        <v>59492197.969999999</v>
      </c>
      <c r="F12" s="28"/>
      <c r="G12" s="30">
        <f>SUM(C12:F12)</f>
        <v>399752500.66999996</v>
      </c>
    </row>
    <row r="13" spans="2:8" x14ac:dyDescent="0.2">
      <c r="B13" s="4" t="s">
        <v>11</v>
      </c>
      <c r="C13" s="32"/>
      <c r="D13" s="32"/>
      <c r="E13" s="31">
        <v>59492197.969999999</v>
      </c>
      <c r="F13" s="32"/>
      <c r="G13" s="34">
        <f>SUM(C13:F13)</f>
        <v>59492197.969999999</v>
      </c>
    </row>
    <row r="14" spans="2:8" x14ac:dyDescent="0.2">
      <c r="B14" s="4" t="s">
        <v>12</v>
      </c>
      <c r="C14" s="32"/>
      <c r="D14" s="31">
        <v>340260302.69999999</v>
      </c>
      <c r="E14" s="33"/>
      <c r="F14" s="32"/>
      <c r="G14" s="34">
        <f>SUM(C14:F14)</f>
        <v>340260302.69999999</v>
      </c>
    </row>
    <row r="15" spans="2:8" x14ac:dyDescent="0.2">
      <c r="B15" s="4" t="s">
        <v>13</v>
      </c>
      <c r="C15" s="32"/>
      <c r="D15" s="35">
        <v>0</v>
      </c>
      <c r="E15" s="33"/>
      <c r="F15" s="32"/>
      <c r="G15" s="34">
        <f>D15</f>
        <v>0</v>
      </c>
    </row>
    <row r="16" spans="2:8" x14ac:dyDescent="0.2">
      <c r="B16" s="4" t="s">
        <v>14</v>
      </c>
      <c r="C16" s="32"/>
      <c r="D16" s="35">
        <v>0</v>
      </c>
      <c r="E16" s="33"/>
      <c r="F16" s="32"/>
      <c r="G16" s="34">
        <f>D16</f>
        <v>0</v>
      </c>
    </row>
    <row r="17" spans="2:7" x14ac:dyDescent="0.2">
      <c r="B17" s="4" t="s">
        <v>15</v>
      </c>
      <c r="C17" s="32"/>
      <c r="D17" s="35">
        <v>0</v>
      </c>
      <c r="E17" s="33"/>
      <c r="F17" s="32"/>
      <c r="G17" s="34">
        <f>D17</f>
        <v>0</v>
      </c>
    </row>
    <row r="18" spans="2:7" x14ac:dyDescent="0.2">
      <c r="B18" s="4"/>
      <c r="C18" s="36"/>
      <c r="D18" s="36"/>
      <c r="E18" s="37"/>
      <c r="F18" s="36"/>
      <c r="G18" s="34"/>
    </row>
    <row r="19" spans="2:7" ht="39" customHeight="1" x14ac:dyDescent="0.2">
      <c r="B19" s="16" t="s">
        <v>23</v>
      </c>
      <c r="C19" s="32"/>
      <c r="D19" s="32"/>
      <c r="E19" s="33"/>
      <c r="F19" s="27">
        <f>SUM(F20,F21,)</f>
        <v>0</v>
      </c>
      <c r="G19" s="30">
        <f>F19</f>
        <v>0</v>
      </c>
    </row>
    <row r="20" spans="2:7" x14ac:dyDescent="0.2">
      <c r="B20" s="4" t="s">
        <v>16</v>
      </c>
      <c r="C20" s="32"/>
      <c r="D20" s="32"/>
      <c r="E20" s="33"/>
      <c r="F20" s="35">
        <v>0</v>
      </c>
      <c r="G20" s="34">
        <f>F20</f>
        <v>0</v>
      </c>
    </row>
    <row r="21" spans="2:7" x14ac:dyDescent="0.2">
      <c r="B21" s="4" t="s">
        <v>17</v>
      </c>
      <c r="C21" s="32"/>
      <c r="D21" s="32"/>
      <c r="E21" s="33"/>
      <c r="F21" s="35">
        <v>0</v>
      </c>
      <c r="G21" s="34">
        <f>F21</f>
        <v>0</v>
      </c>
    </row>
    <row r="22" spans="2:7" x14ac:dyDescent="0.2">
      <c r="B22" s="4"/>
      <c r="C22" s="36"/>
      <c r="D22" s="36"/>
      <c r="E22" s="37"/>
      <c r="F22" s="36"/>
      <c r="G22" s="34"/>
    </row>
    <row r="23" spans="2:7" ht="31.5" customHeight="1" x14ac:dyDescent="0.2">
      <c r="B23" s="16" t="s">
        <v>24</v>
      </c>
      <c r="C23" s="27">
        <f>SUM(C7)</f>
        <v>335662104.22000003</v>
      </c>
      <c r="D23" s="27">
        <f>SUM(D12)</f>
        <v>340260302.69999999</v>
      </c>
      <c r="E23" s="38">
        <f>E12</f>
        <v>59492197.969999999</v>
      </c>
      <c r="F23" s="27">
        <f>SUM(F19)</f>
        <v>0</v>
      </c>
      <c r="G23" s="30">
        <f>SUM(C23:F23)</f>
        <v>735414604.8900001</v>
      </c>
    </row>
    <row r="24" spans="2:7" x14ac:dyDescent="0.2">
      <c r="B24" s="4"/>
      <c r="C24" s="27"/>
      <c r="D24" s="36"/>
      <c r="E24" s="37"/>
      <c r="F24" s="36"/>
      <c r="G24" s="34"/>
    </row>
    <row r="25" spans="2:7" ht="24" x14ac:dyDescent="0.2">
      <c r="B25" s="16" t="s">
        <v>25</v>
      </c>
      <c r="C25" s="27">
        <f>SUM(C26:C28)</f>
        <v>0</v>
      </c>
      <c r="D25" s="28"/>
      <c r="E25" s="29"/>
      <c r="F25" s="28"/>
      <c r="G25" s="30">
        <f>C25</f>
        <v>0</v>
      </c>
    </row>
    <row r="26" spans="2:7" x14ac:dyDescent="0.2">
      <c r="B26" s="4" t="s">
        <v>8</v>
      </c>
      <c r="C26" s="35">
        <v>0</v>
      </c>
      <c r="D26" s="32"/>
      <c r="E26" s="33"/>
      <c r="F26" s="32"/>
      <c r="G26" s="34">
        <f>C26</f>
        <v>0</v>
      </c>
    </row>
    <row r="27" spans="2:7" x14ac:dyDescent="0.2">
      <c r="B27" s="4" t="s">
        <v>9</v>
      </c>
      <c r="C27" s="35">
        <v>0</v>
      </c>
      <c r="D27" s="32"/>
      <c r="E27" s="33"/>
      <c r="F27" s="32"/>
      <c r="G27" s="34">
        <f>C27</f>
        <v>0</v>
      </c>
    </row>
    <row r="28" spans="2:7" x14ac:dyDescent="0.2">
      <c r="B28" s="4" t="s">
        <v>10</v>
      </c>
      <c r="C28" s="35">
        <v>0</v>
      </c>
      <c r="D28" s="32"/>
      <c r="E28" s="33"/>
      <c r="F28" s="32"/>
      <c r="G28" s="34">
        <f>C28</f>
        <v>0</v>
      </c>
    </row>
    <row r="29" spans="2:7" x14ac:dyDescent="0.2">
      <c r="B29" s="4"/>
      <c r="C29" s="36"/>
      <c r="D29" s="36"/>
      <c r="E29" s="37"/>
      <c r="F29" s="36"/>
      <c r="G29" s="34"/>
    </row>
    <row r="30" spans="2:7" ht="24" x14ac:dyDescent="0.2">
      <c r="B30" s="16" t="s">
        <v>26</v>
      </c>
      <c r="C30" s="28"/>
      <c r="D30" s="27">
        <f>D32</f>
        <v>-10499901.630000001</v>
      </c>
      <c r="E30" s="38">
        <f>SUM(E31:E35)</f>
        <v>121019388</v>
      </c>
      <c r="F30" s="28"/>
      <c r="G30" s="30">
        <f>SUM(D30:E30)</f>
        <v>110519486.37</v>
      </c>
    </row>
    <row r="31" spans="2:7" x14ac:dyDescent="0.2">
      <c r="B31" s="4" t="s">
        <v>11</v>
      </c>
      <c r="C31" s="32"/>
      <c r="D31" s="32"/>
      <c r="E31" s="39">
        <v>112368431</v>
      </c>
      <c r="F31" s="32"/>
      <c r="G31" s="34">
        <f>SUM(E31)</f>
        <v>112368431</v>
      </c>
    </row>
    <row r="32" spans="2:7" x14ac:dyDescent="0.2">
      <c r="B32" s="4" t="s">
        <v>12</v>
      </c>
      <c r="C32" s="32"/>
      <c r="D32" s="31">
        <v>-10499901.630000001</v>
      </c>
      <c r="E32" s="39">
        <v>-59492198</v>
      </c>
      <c r="F32" s="32"/>
      <c r="G32" s="34">
        <f>SUM(D32:E32)</f>
        <v>-69992099.629999995</v>
      </c>
    </row>
    <row r="33" spans="2:7" x14ac:dyDescent="0.2">
      <c r="B33" s="4" t="s">
        <v>13</v>
      </c>
      <c r="C33" s="32"/>
      <c r="D33" s="32"/>
      <c r="E33" s="39">
        <v>0</v>
      </c>
      <c r="F33" s="32"/>
      <c r="G33" s="34">
        <f>E33</f>
        <v>0</v>
      </c>
    </row>
    <row r="34" spans="2:7" x14ac:dyDescent="0.2">
      <c r="B34" s="4" t="s">
        <v>14</v>
      </c>
      <c r="C34" s="32"/>
      <c r="D34" s="32"/>
      <c r="E34" s="39">
        <v>0</v>
      </c>
      <c r="F34" s="32"/>
      <c r="G34" s="34">
        <f>E34</f>
        <v>0</v>
      </c>
    </row>
    <row r="35" spans="2:7" x14ac:dyDescent="0.2">
      <c r="B35" s="4" t="s">
        <v>15</v>
      </c>
      <c r="C35" s="32"/>
      <c r="D35" s="32"/>
      <c r="E35" s="39">
        <v>68143155</v>
      </c>
      <c r="F35" s="32"/>
      <c r="G35" s="34">
        <f>E35</f>
        <v>68143155</v>
      </c>
    </row>
    <row r="36" spans="2:7" x14ac:dyDescent="0.2">
      <c r="B36" s="4"/>
      <c r="C36" s="36"/>
      <c r="D36" s="36"/>
      <c r="E36" s="37"/>
      <c r="F36" s="36"/>
      <c r="G36" s="34"/>
    </row>
    <row r="37" spans="2:7" ht="54.75" customHeight="1" x14ac:dyDescent="0.2">
      <c r="B37" s="16" t="s">
        <v>27</v>
      </c>
      <c r="C37" s="32"/>
      <c r="D37" s="32"/>
      <c r="E37" s="33"/>
      <c r="F37" s="27">
        <f>SUM(F38:F39)</f>
        <v>0</v>
      </c>
      <c r="G37" s="30">
        <f>F37</f>
        <v>0</v>
      </c>
    </row>
    <row r="38" spans="2:7" x14ac:dyDescent="0.2">
      <c r="B38" s="4" t="s">
        <v>16</v>
      </c>
      <c r="C38" s="32"/>
      <c r="D38" s="32"/>
      <c r="E38" s="33"/>
      <c r="F38" s="35">
        <v>0</v>
      </c>
      <c r="G38" s="34">
        <f>F38</f>
        <v>0</v>
      </c>
    </row>
    <row r="39" spans="2:7" x14ac:dyDescent="0.2">
      <c r="B39" s="4" t="s">
        <v>17</v>
      </c>
      <c r="C39" s="32"/>
      <c r="D39" s="32"/>
      <c r="E39" s="33"/>
      <c r="F39" s="35">
        <v>0</v>
      </c>
      <c r="G39" s="34">
        <f>F39</f>
        <v>0</v>
      </c>
    </row>
    <row r="40" spans="2:7" x14ac:dyDescent="0.2">
      <c r="B40" s="4"/>
      <c r="C40" s="36"/>
      <c r="D40" s="36"/>
      <c r="E40" s="37"/>
      <c r="F40" s="36"/>
      <c r="G40" s="34"/>
    </row>
    <row r="41" spans="2:7" ht="27.75" customHeight="1" thickBot="1" x14ac:dyDescent="0.25">
      <c r="B41" s="17" t="s">
        <v>28</v>
      </c>
      <c r="C41" s="40">
        <f>SUM(C23,C25)</f>
        <v>335662104.22000003</v>
      </c>
      <c r="D41" s="40">
        <f>SUM(D23,D30)</f>
        <v>329760401.06999999</v>
      </c>
      <c r="E41" s="41">
        <f>SUM(E30,E23)</f>
        <v>180511585.97</v>
      </c>
      <c r="F41" s="40">
        <f>SUM(F37,F23)</f>
        <v>0</v>
      </c>
      <c r="G41" s="42">
        <f>SUM(C41:F41)</f>
        <v>845934091.25999999</v>
      </c>
    </row>
    <row r="42" spans="2:7" x14ac:dyDescent="0.2">
      <c r="B42" s="13" t="s">
        <v>18</v>
      </c>
    </row>
    <row r="43" spans="2:7" s="14" customFormat="1" x14ac:dyDescent="0.2"/>
    <row r="44" spans="2:7" s="14" customFormat="1" x14ac:dyDescent="0.2">
      <c r="B44" s="1"/>
    </row>
    <row r="45" spans="2:7" s="14" customFormat="1" x14ac:dyDescent="0.2">
      <c r="B45" s="15"/>
    </row>
    <row r="46" spans="2:7" s="14" customFormat="1" x14ac:dyDescent="0.2"/>
    <row r="47" spans="2:7" s="14" customFormat="1" x14ac:dyDescent="0.2"/>
    <row r="48" spans="2:7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98425196850393704" right="0.98425196850393704" top="0.98425196850393704" bottom="0.98425196850393704" header="0" footer="0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2025-01-24T17:38:23Z</cp:lastPrinted>
  <dcterms:created xsi:type="dcterms:W3CDTF">2019-12-06T17:20:35Z</dcterms:created>
  <dcterms:modified xsi:type="dcterms:W3CDTF">2025-01-24T17:38:53Z</dcterms:modified>
</cp:coreProperties>
</file>